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>
    <mc:Choice Requires="x15">
      <x15ac:absPath xmlns:x15ac="http://schemas.microsoft.com/office/spreadsheetml/2010/11/ac" url="C:\Users\Elena\Desktop\"/>
    </mc:Choice>
  </mc:AlternateContent>
  <xr:revisionPtr revIDLastSave="0" documentId="13_ncr:1_{B649CBE0-3DBC-4323-A384-EC19987F080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</sheets>
  <calcPr calcId="18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1" l="1"/>
  <c r="F41" i="1"/>
  <c r="E41" i="1"/>
  <c r="D41" i="1"/>
  <c r="C41" i="1"/>
  <c r="B41" i="1"/>
  <c r="H40" i="1"/>
  <c r="H39" i="1"/>
  <c r="H38" i="1"/>
  <c r="H37" i="1"/>
  <c r="H36" i="1"/>
  <c r="H41" i="1" l="1"/>
</calcChain>
</file>

<file path=xl/sharedStrings.xml><?xml version="1.0" encoding="utf-8"?>
<sst xmlns="http://schemas.openxmlformats.org/spreadsheetml/2006/main" count="19" uniqueCount="18">
  <si>
    <t>Дата формирования выгрузки:</t>
  </si>
  <si>
    <t>&lt;дата&gt;</t>
  </si>
  <si>
    <t>Доходы в разрезе видов деятельности Учреждения &lt;полное наименование, ИНН, КПП&gt; за период &lt;год&gt;</t>
  </si>
  <si>
    <t>Собственные доходы учреждения (код вида – 2)</t>
  </si>
  <si>
    <t>Субсидия на выполнение государственного (муниципального) задания (код вида – 4)</t>
  </si>
  <si>
    <t>Субсидия на иные цели (код вида – 5)</t>
  </si>
  <si>
    <t>Средства по обязательному медицинскому страхованию (код вида – 7)</t>
  </si>
  <si>
    <t>Субсидии на осуществление капитальных вложений (код вида – 6)</t>
  </si>
  <si>
    <t>Итого</t>
  </si>
  <si>
    <t>Доходы от собственности, руб.</t>
  </si>
  <si>
    <t>Доходы от оказания платных услуг (работ) компенсации затрат, руб.</t>
  </si>
  <si>
    <t>Доходы от штрафов, пеней, неустоек, возмещения ущерба, руб.</t>
  </si>
  <si>
    <t>Безвозмездные денежные поступления, руб.</t>
  </si>
  <si>
    <t xml:space="preserve">Доходы от операций с активами, руб. </t>
  </si>
  <si>
    <t xml:space="preserve">Прочие доходы, руб. </t>
  </si>
  <si>
    <t>Вид источника финансирования</t>
  </si>
  <si>
    <t>Доходы в разрезе видов деятельности Учреждения ГОСУДАРСТВЕННОЕ БЮДЖЕТНОЕ ПРОФЕССИОНАЛЬНОЕ ОБРАЗОВАТЕЛЬНОЕ УЧРЕЖДЕНИЕ КАЛУЖСКОЙ ОБЛАСТИ "КАЛУЖСКИЙ ОБЛАСТНОЙ КОЛЛЕДЖ КУЛЬТУРЫ И ИСКУССТВ", ИНН 4027017055, КПП 402901001 за период 2024</t>
  </si>
  <si>
    <t>15.10.2025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</si>
</sst>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name val="Calibri"/>
      <sz val="11.0"/>
      <b val="true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/>
    </fill>
    <fill>
      <patternFill patternType="solid">
        <fgColor rgb="E2EFDA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/>
    </border>
    <border>
      <left style="thin"/>
      <top style="thin"/>
    </border>
    <border>
      <lef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medium"/>
      <top style="thin"/>
      <bottom style="thin"/>
    </border>
    <border>
      <left style="thin"/>
      <top style="thin"/>
      <bottom style="medium"/>
    </border>
    <border>
      <left style="thin"/>
      <right style="medium"/>
      <top style="thin"/>
      <bottom style="medium"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164" fontId="0" fillId="0" borderId="1" xfId="1" applyFont="1" applyBorder="1" applyAlignment="1">
      <alignment horizontal="center" vertical="center"/>
    </xf>
    <xf numFmtId="164" fontId="1" fillId="0" borderId="1" xfId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" fontId="0" fillId="0" borderId="5" xfId="0" applyNumberFormat="true" applyBorder="true"/>
    <xf numFmtId="0" fontId="0" fillId="4" borderId="5" xfId="0" applyBorder="true" applyFill="true"/>
    <xf numFmtId="0" fontId="0" fillId="0" borderId="6" xfId="0" applyBorder="true"/>
    <xf numFmtId="4" fontId="0" fillId="0" borderId="8" xfId="0" applyNumberFormat="true" applyBorder="true"/>
    <xf numFmtId="0" fontId="3" fillId="0" borderId="0" xfId="0" applyFont="true">
      <alignment wrapText="true" horizontal="center" vertical="bottom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</Relationships>

</file>

<file path=xl/charts/_rels/chart1.xml.rels><?xml version="1.0" encoding="UTF-8"?>

<Relationships xmlns="http://schemas.openxmlformats.org/package/2006/relationships">
  <Relationship Id="rId1" Type="http://schemas.microsoft.com/office/2011/relationships/chartStyle" Target="style1.xml"/>
  <Relationship Id="rId2" Type="http://schemas.microsoft.com/office/2011/relationships/chartColorStyle" Target="colors1.xml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Лист1!$A$36</c:f>
              <c:strCache>
                <c:ptCount val="1"/>
                <c:pt idx="0">
                  <c:v>Собственные доходы учреждения (код вида – 2)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Лист1!$B$35:$G$35</c:f>
              <c:strCache>
                <c:ptCount val="6"/>
                <c:pt idx="0">
                  <c:v>Доходы от собственности, руб.</c:v>
                </c:pt>
                <c:pt idx="1">
                  <c:v>Доходы от оказания платных услуг (работ) компенсации затрат, руб.</c:v>
                </c:pt>
                <c:pt idx="2">
                  <c:v>Доходы от штрафов, пеней, неустоек, возмещения ущерба, руб.</c:v>
                </c:pt>
                <c:pt idx="3">
                  <c:v>Безвозмездные денежные поступления, руб.</c:v>
                </c:pt>
                <c:pt idx="4">
                  <c:v>Доходы от операций с активами, руб. </c:v>
                </c:pt>
                <c:pt idx="5">
                  <c:v>Прочие доходы, руб. </c:v>
                </c:pt>
              </c:strCache>
            </c:strRef>
          </c:cat>
          <c:val>
            <c:numRef>
              <c:f>Лист1!$B$36:$G$36</c:f>
              <c:numCache>
                <c:formatCode>_-* #\ ##0.00\ _₽_-;\-* #\ ##0.00\ _₽_-;_-* "-"??\ _₽_-;_-@_-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22-47D7-A2DE-1B2EE42F7095}"/>
            </c:ext>
          </c:extLst>
        </c:ser>
        <c:ser>
          <c:idx val="1"/>
          <c:order val="1"/>
          <c:tx>
            <c:strRef>
              <c:f>Лист1!$A$37</c:f>
              <c:strCache>
                <c:ptCount val="1"/>
                <c:pt idx="0">
                  <c:v>Субсидия на выполнение государственного (муниципального) задания (код вида – 4)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Лист1!$B$35:$G$35</c:f>
              <c:strCache>
                <c:ptCount val="6"/>
                <c:pt idx="0">
                  <c:v>Доходы от собственности, руб.</c:v>
                </c:pt>
                <c:pt idx="1">
                  <c:v>Доходы от оказания платных услуг (работ) компенсации затрат, руб.</c:v>
                </c:pt>
                <c:pt idx="2">
                  <c:v>Доходы от штрафов, пеней, неустоек, возмещения ущерба, руб.</c:v>
                </c:pt>
                <c:pt idx="3">
                  <c:v>Безвозмездные денежные поступления, руб.</c:v>
                </c:pt>
                <c:pt idx="4">
                  <c:v>Доходы от операций с активами, руб. </c:v>
                </c:pt>
                <c:pt idx="5">
                  <c:v>Прочие доходы, руб. </c:v>
                </c:pt>
              </c:strCache>
            </c:strRef>
          </c:cat>
          <c:val>
            <c:numRef>
              <c:f>Лист1!$B$37:$G$37</c:f>
              <c:numCache>
                <c:formatCode>_-* #\ ##0.00\ _₽_-;\-* #\ ##0.00\ _₽_-;_-* "-"??\ _₽_-;_-@_-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22-47D7-A2DE-1B2EE42F7095}"/>
            </c:ext>
          </c:extLst>
        </c:ser>
        <c:ser>
          <c:idx val="2"/>
          <c:order val="2"/>
          <c:tx>
            <c:strRef>
              <c:f>Лист1!$A$38</c:f>
              <c:strCache>
                <c:ptCount val="1"/>
                <c:pt idx="0">
                  <c:v>Субсидия на иные цели (код вида – 5)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Лист1!$B$35:$G$35</c:f>
              <c:strCache>
                <c:ptCount val="6"/>
                <c:pt idx="0">
                  <c:v>Доходы от собственности, руб.</c:v>
                </c:pt>
                <c:pt idx="1">
                  <c:v>Доходы от оказания платных услуг (работ) компенсации затрат, руб.</c:v>
                </c:pt>
                <c:pt idx="2">
                  <c:v>Доходы от штрафов, пеней, неустоек, возмещения ущерба, руб.</c:v>
                </c:pt>
                <c:pt idx="3">
                  <c:v>Безвозмездные денежные поступления, руб.</c:v>
                </c:pt>
                <c:pt idx="4">
                  <c:v>Доходы от операций с активами, руб. </c:v>
                </c:pt>
                <c:pt idx="5">
                  <c:v>Прочие доходы, руб. </c:v>
                </c:pt>
              </c:strCache>
            </c:strRef>
          </c:cat>
          <c:val>
            <c:numRef>
              <c:f>Лист1!$B$38:$G$38</c:f>
              <c:numCache>
                <c:formatCode>_-* #\ ##0.00\ _₽_-;\-* #\ ##0.00\ _₽_-;_-* "-"??\ _₽_-;_-@_-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22-47D7-A2DE-1B2EE42F7095}"/>
            </c:ext>
          </c:extLst>
        </c:ser>
        <c:ser>
          <c:idx val="3"/>
          <c:order val="3"/>
          <c:tx>
            <c:strRef>
              <c:f>Лист1!$A$39</c:f>
              <c:strCache>
                <c:ptCount val="1"/>
                <c:pt idx="0">
                  <c:v>Субсидии на осуществление капитальных вложений (код вида – 6)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Лист1!$B$35:$G$35</c:f>
              <c:strCache>
                <c:ptCount val="6"/>
                <c:pt idx="0">
                  <c:v>Доходы от собственности, руб.</c:v>
                </c:pt>
                <c:pt idx="1">
                  <c:v>Доходы от оказания платных услуг (работ) компенсации затрат, руб.</c:v>
                </c:pt>
                <c:pt idx="2">
                  <c:v>Доходы от штрафов, пеней, неустоек, возмещения ущерба, руб.</c:v>
                </c:pt>
                <c:pt idx="3">
                  <c:v>Безвозмездные денежные поступления, руб.</c:v>
                </c:pt>
                <c:pt idx="4">
                  <c:v>Доходы от операций с активами, руб. </c:v>
                </c:pt>
                <c:pt idx="5">
                  <c:v>Прочие доходы, руб. </c:v>
                </c:pt>
              </c:strCache>
            </c:strRef>
          </c:cat>
          <c:val>
            <c:numRef>
              <c:f>Лист1!$B$39:$G$39</c:f>
              <c:numCache>
                <c:formatCode>_-* #\ ##0.00\ _₽_-;\-* #\ ##0.00\ _₽_-;_-* "-"??\ _₽_-;_-@_-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22-47D7-A2DE-1B2EE42F7095}"/>
            </c:ext>
          </c:extLst>
        </c:ser>
        <c:ser>
          <c:idx val="4"/>
          <c:order val="4"/>
          <c:tx>
            <c:strRef>
              <c:f>Лист1!$A$40</c:f>
              <c:strCache>
                <c:ptCount val="1"/>
                <c:pt idx="0">
                  <c:v>Средства по обязательному медицинскому страхованию (код вида – 7)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Лист1!$B$35:$G$35</c:f>
              <c:strCache>
                <c:ptCount val="6"/>
                <c:pt idx="0">
                  <c:v>Доходы от собственности, руб.</c:v>
                </c:pt>
                <c:pt idx="1">
                  <c:v>Доходы от оказания платных услуг (работ) компенсации затрат, руб.</c:v>
                </c:pt>
                <c:pt idx="2">
                  <c:v>Доходы от штрафов, пеней, неустоек, возмещения ущерба, руб.</c:v>
                </c:pt>
                <c:pt idx="3">
                  <c:v>Безвозмездные денежные поступления, руб.</c:v>
                </c:pt>
                <c:pt idx="4">
                  <c:v>Доходы от операций с активами, руб. </c:v>
                </c:pt>
                <c:pt idx="5">
                  <c:v>Прочие доходы, руб. </c:v>
                </c:pt>
              </c:strCache>
            </c:strRef>
          </c:cat>
          <c:val>
            <c:numRef>
              <c:f>Лист1!$B$40:$G$40</c:f>
              <c:numCache>
                <c:formatCode>_-* #\ ##0.00\ _₽_-;\-* #\ ##0.00\ _₽_-;_-* "-"??\ _₽_-;_-@_-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22-47D7-A2DE-1B2EE42F7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1246536"/>
        <c:axId val="251247712"/>
      </c:barChart>
      <c:catAx>
        <c:axId val="25124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1247712"/>
        <c:crosses val="autoZero"/>
        <c:auto val="1"/>
        <c:lblAlgn val="ctr"/>
        <c:lblOffset val="100"/>
        <c:noMultiLvlLbl val="0"/>
      </c:catAx>
      <c:valAx>
        <c:axId val="251247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0\ _₽_-;\-* #\ ##0.0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124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?>

<Relationships xmlns="http://schemas.openxmlformats.org/package/2006/relationships">
  <Relationship Id="rId1" Type="http://schemas.openxmlformats.org/officeDocument/2006/relationships/chart" Target="../charts/chart1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3</xdr:row>
      <xdr:rowOff>148590</xdr:rowOff>
    </xdr:from>
    <xdr:to>
      <xdr:col>5</xdr:col>
      <xdr:colOff>1760220</xdr:colOff>
      <xdr:row>31</xdr:row>
      <xdr:rowOff>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2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41"/>
  <sheetViews>
    <sheetView tabSelected="1" topLeftCell="A18" zoomScale="70" zoomScaleNormal="70" workbookViewId="0">
      <selection activeCell="A1" sqref="A1"/>
    </sheetView>
  </sheetViews>
  <sheetFormatPr defaultRowHeight="14.5" x14ac:dyDescent="0.35"/>
  <cols>
    <col min="1" max="1" customWidth="true" width="25.26953125" collapsed="true"/>
    <col min="2" max="2" customWidth="true" width="30.7265625" collapsed="true"/>
    <col min="3" max="3" customWidth="true" width="27.26953125" collapsed="true"/>
    <col min="4" max="4" customWidth="true" width="26.54296875" collapsed="true"/>
    <col min="5" max="5" customWidth="true" width="25.7265625" collapsed="true"/>
    <col min="6" max="6" customWidth="true" width="28.54296875" collapsed="true"/>
    <col min="7" max="7" customWidth="true" width="17.453125" collapsed="true"/>
    <col min="8" max="8" customWidth="true" width="27.0" collapsed="true"/>
  </cols>
  <sheetData>
    <row r="2" spans="1:22" x14ac:dyDescent="0.35">
      <c r="A2" s="16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2" x14ac:dyDescent="0.35">
      <c r="A3" s="11" t="s">
        <v>0</v>
      </c>
      <c r="B3" s="11"/>
      <c r="C3" t="s">
        <v>17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s="2" customFormat="1" x14ac:dyDescent="0.35">
      <c r="A4" s="3"/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s="2" customFormat="1" x14ac:dyDescent="0.35">
      <c r="A5" s="3"/>
      <c r="B5" s="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s="2" customFormat="1" x14ac:dyDescent="0.35">
      <c r="A6" s="3"/>
      <c r="B6" s="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s="2" customFormat="1" x14ac:dyDescent="0.35">
      <c r="A7" s="3"/>
      <c r="B7" s="3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s="2" customFormat="1" x14ac:dyDescent="0.35">
      <c r="A8" s="3"/>
      <c r="B8" s="3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s="2" customFormat="1" x14ac:dyDescent="0.35">
      <c r="A9" s="3"/>
      <c r="B9" s="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s="2" customFormat="1" x14ac:dyDescent="0.35">
      <c r="A10" s="3"/>
      <c r="B10" s="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s="2" customFormat="1" x14ac:dyDescent="0.35">
      <c r="A11" s="3"/>
      <c r="B11" s="3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s="2" customFormat="1" x14ac:dyDescent="0.35">
      <c r="A12" s="3"/>
      <c r="B12" s="3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s="2" customFormat="1" x14ac:dyDescent="0.35">
      <c r="A13" s="3"/>
      <c r="B13" s="3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s="2" customFormat="1" x14ac:dyDescent="0.35">
      <c r="A14" s="3"/>
      <c r="B14" s="3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s="2" customFormat="1" x14ac:dyDescent="0.35">
      <c r="A15" s="3"/>
      <c r="B15" s="3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s="2" customFormat="1" x14ac:dyDescent="0.35">
      <c r="A16" s="3"/>
      <c r="B16" s="3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s="2" customFormat="1" x14ac:dyDescent="0.35">
      <c r="A17" s="3"/>
      <c r="B17" s="3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s="2" customFormat="1" x14ac:dyDescent="0.35">
      <c r="A18" s="3"/>
      <c r="B18" s="3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s="2" customFormat="1" x14ac:dyDescent="0.35">
      <c r="A19" s="3"/>
      <c r="B19" s="3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s="2" customFormat="1" x14ac:dyDescent="0.35">
      <c r="A20" s="3"/>
      <c r="B20" s="3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s="2" customFormat="1" x14ac:dyDescent="0.35">
      <c r="A21" s="3"/>
      <c r="B21" s="3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s="2" customFormat="1" x14ac:dyDescent="0.35">
      <c r="A22" s="3"/>
      <c r="B22" s="3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s="2" customFormat="1" x14ac:dyDescent="0.35">
      <c r="A23" s="3"/>
      <c r="B23" s="3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s="2" customFormat="1" x14ac:dyDescent="0.35">
      <c r="A24" s="3"/>
      <c r="B24" s="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s="2" customFormat="1" x14ac:dyDescent="0.35">
      <c r="A25" s="3"/>
      <c r="B25" s="3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s="2" customFormat="1" x14ac:dyDescent="0.35">
      <c r="A26" s="3"/>
      <c r="B26" s="3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s="2" customFormat="1" x14ac:dyDescent="0.35">
      <c r="A27" s="3"/>
      <c r="B27" s="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s="2" customFormat="1" x14ac:dyDescent="0.35">
      <c r="A28" s="3"/>
      <c r="B28" s="3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35" spans="1:8" ht="43.5" x14ac:dyDescent="0.35">
      <c r="A35" s="4" t="s">
        <v>15</v>
      </c>
      <c r="B35" s="4" t="s">
        <v>9</v>
      </c>
      <c r="C35" s="4" t="s">
        <v>10</v>
      </c>
      <c r="D35" s="4" t="s">
        <v>11</v>
      </c>
      <c r="E35" s="4" t="s">
        <v>12</v>
      </c>
      <c r="F35" s="4" t="s">
        <v>13</v>
      </c>
      <c r="G35" s="4" t="s">
        <v>14</v>
      </c>
      <c r="H35" s="5" t="s">
        <v>8</v>
      </c>
    </row>
    <row r="36" spans="1:8" ht="29" x14ac:dyDescent="0.35">
      <c r="A36" s="6" t="s">
        <v>3</v>
      </c>
      <c r="B36" t="n" s="12">
        <v>0.0</v>
      </c>
      <c r="C36" t="n" s="12">
        <v>9088715.13</v>
      </c>
      <c r="D36" t="n" s="12">
        <v>1661.69</v>
      </c>
      <c r="E36" t="n" s="12">
        <v>0.0</v>
      </c>
      <c r="F36" t="n" s="12">
        <v>0.0</v>
      </c>
      <c r="G36" t="n" s="12">
        <v>0.0</v>
      </c>
      <c r="H36" s="9" t="n">
        <f>SUM(B36:G36)</f>
        <v>9090376.82</v>
      </c>
    </row>
    <row r="37" spans="1:8" ht="58" x14ac:dyDescent="0.35">
      <c r="A37" s="6" t="s">
        <v>4</v>
      </c>
      <c r="B37" t="n" s="12">
        <v>0.0</v>
      </c>
      <c r="C37" t="n" s="12">
        <v>1.0604999007E8</v>
      </c>
      <c r="D37" t="n" s="12">
        <v>0.0</v>
      </c>
      <c r="E37" t="n" s="12">
        <v>0.0</v>
      </c>
      <c r="F37" t="n" s="12">
        <v>0.0</v>
      </c>
      <c r="G37" t="n" s="12">
        <v>0.0</v>
      </c>
      <c r="H37" s="9" t="n">
        <f t="shared" ref="H37:H40" si="0">SUM(B37:G37)</f>
        <v>1.0604999007E8</v>
      </c>
    </row>
    <row r="38" spans="1:8" ht="29" x14ac:dyDescent="0.35">
      <c r="A38" s="6" t="s">
        <v>5</v>
      </c>
      <c r="B38" t="n" s="12">
        <v>0.0</v>
      </c>
      <c r="C38" t="n" s="12">
        <v>0.0</v>
      </c>
      <c r="D38" t="n" s="12">
        <v>0.0</v>
      </c>
      <c r="E38" t="n" s="12">
        <v>4110422.13</v>
      </c>
      <c r="F38" t="n" s="12">
        <v>0.0</v>
      </c>
      <c r="G38" t="n" s="12">
        <v>0.0</v>
      </c>
      <c r="H38" s="9" t="n">
        <f t="shared" si="0"/>
        <v>4110422.13</v>
      </c>
    </row>
    <row r="39" spans="1:8" ht="58" x14ac:dyDescent="0.35">
      <c r="A39" s="6" t="s">
        <v>7</v>
      </c>
      <c r="B39" t="n" s="12">
        <v>0.0</v>
      </c>
      <c r="C39" t="n" s="12">
        <v>0.0</v>
      </c>
      <c r="D39" t="n" s="12">
        <v>0.0</v>
      </c>
      <c r="E39" t="n" s="12">
        <v>0.0</v>
      </c>
      <c r="F39" t="n" s="12">
        <v>0.0</v>
      </c>
      <c r="G39" t="n" s="12">
        <v>0.0</v>
      </c>
      <c r="H39" s="9" t="n">
        <f t="shared" si="0"/>
        <v>0.0</v>
      </c>
    </row>
    <row r="40" spans="1:8" ht="43.5" x14ac:dyDescent="0.35">
      <c r="A40" s="6" t="s">
        <v>6</v>
      </c>
      <c r="B40" t="n" s="12">
        <v>0.0</v>
      </c>
      <c r="C40" t="n" s="12">
        <v>0.0</v>
      </c>
      <c r="D40" t="n" s="12">
        <v>0.0</v>
      </c>
      <c r="E40" t="n" s="12">
        <v>0.0</v>
      </c>
      <c r="F40" t="n" s="12">
        <v>0.0</v>
      </c>
      <c r="G40" t="n" s="12">
        <v>0.0</v>
      </c>
      <c r="H40" s="9" t="n">
        <f t="shared" si="0"/>
        <v>0.0</v>
      </c>
    </row>
    <row r="41" spans="1:8" x14ac:dyDescent="0.35">
      <c r="A41" s="7" t="s">
        <v>8</v>
      </c>
      <c r="B41" s="9" t="n">
        <f>SUM(B36:B40)</f>
        <v>0.0</v>
      </c>
      <c r="C41" s="9" t="n">
        <f t="shared" ref="C41:H41" si="1">SUM(C36:C40)</f>
        <v>1.1513870519999999E8</v>
      </c>
      <c r="D41" s="9" t="n">
        <f t="shared" si="1"/>
        <v>1661.69</v>
      </c>
      <c r="E41" s="9" t="n">
        <f t="shared" si="1"/>
        <v>4110422.13</v>
      </c>
      <c r="F41" s="9" t="n">
        <f t="shared" si="1"/>
        <v>0.0</v>
      </c>
      <c r="G41" s="9" t="n">
        <f t="shared" si="1"/>
        <v>0.0</v>
      </c>
      <c r="H41" s="9" t="n">
        <f t="shared" si="1"/>
        <v>1.1925078901999998E8</v>
      </c>
    </row>
  </sheetData>
  <mergeCells count="2">
    <mergeCell ref="A2:V2"/>
    <mergeCell ref="A3:B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2024-11-19T04:23:46Z</dcterms:created>
  <dc:creator>Daria</dc:creator>
  <lastModifiedBy>Elena</lastModifiedBy>
  <dcterms:modified xsi:type="dcterms:W3CDTF">2025-08-25T06:43:40Z</dcterms:modified>
</coreProperties>
</file>